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<sst xmlns="http://schemas.openxmlformats.org/spreadsheetml/2006/main" count="169" uniqueCount="169">
  <si>
    <t>FURNIZOR</t>
  </si>
  <si>
    <t>OFERTA INVESTIGATII PARACLINICE(numar si tipuri investigatii propuse pentru contractare)</t>
  </si>
  <si>
    <t>LABORATOR SI ANATOMIE PATOLOGICA</t>
  </si>
  <si>
    <t>NR.
CRT</t>
  </si>
  <si>
    <t xml:space="preserve">cod </t>
  </si>
  <si>
    <t>Grupa analize</t>
  </si>
  <si>
    <t>ANALIZE MEDICALE DE LABORATOR</t>
  </si>
  <si>
    <t>tarif 
decontat de casa</t>
  </si>
  <si>
    <t>VALOARE TOTALA ESTIMATA</t>
  </si>
  <si>
    <t>Hematologie</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</si>
  <si>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</si>
  <si>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</si>
  <si>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</si>
  <si>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</si>
  <si>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</si>
  <si>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Determinare la gravidă a grupului sanguin ABO *1)</t>
  </si>
  <si>
    <t>Determinare la gravidă a grupului sanguin Rh *1)</t>
  </si>
  <si>
    <t>Anticorpi specifici anti Rh la gravidă</t>
  </si>
  <si>
    <t>Timp Quick și INR *1) (International Normalised Ratio)</t>
  </si>
  <si>
    <t>APTT</t>
  </si>
  <si>
    <t>Fibrinogenemie *1)</t>
  </si>
  <si>
    <t>Biochimie- serica si urinara</t>
  </si>
  <si>
    <t>Proteine totale serice *1)</t>
  </si>
  <si>
    <t>Electroforeza proteinelor serice *1)</t>
  </si>
  <si>
    <t>Feritină serică</t>
  </si>
  <si>
    <t>Uree serică *1)</t>
  </si>
  <si>
    <t>Acid uric seric *1)</t>
  </si>
  <si>
    <r>
      <t xml:space="preserve">Creatinină serică *1), </t>
    </r>
    <r>
      <rPr>
        <b/>
        <sz val="10"/>
        <rFont val="Arial"/>
        <family val="2"/>
      </rPr>
      <t>**)</t>
    </r>
  </si>
  <si>
    <t>Bilirubină totală *1)</t>
  </si>
  <si>
    <t>Bilirubină directă *1)</t>
  </si>
  <si>
    <t>2.1020</t>
  </si>
  <si>
    <t>Glicemie *1)</t>
  </si>
  <si>
    <t>Colesterol seric total *1)</t>
  </si>
  <si>
    <t>HDL colesterol *1)</t>
  </si>
  <si>
    <t>LDL colesterol *1)</t>
  </si>
  <si>
    <t>Trigliceride serice *1)</t>
  </si>
  <si>
    <t>TGP *1)</t>
  </si>
  <si>
    <t>TGO *1)</t>
  </si>
  <si>
    <t>Creatinkinaza CK</t>
  </si>
  <si>
    <t>Gama GT</t>
  </si>
  <si>
    <t>Fosfatază alcalină *1)</t>
  </si>
  <si>
    <t>2.10500</t>
  </si>
  <si>
    <t>Sodiu seric *1)</t>
  </si>
  <si>
    <t>Potasiu seric *1)</t>
  </si>
  <si>
    <t>Calciu seric total *1)</t>
  </si>
  <si>
    <t>Calciu ionic seric *1)</t>
  </si>
  <si>
    <t>Magneziemie *1)</t>
  </si>
  <si>
    <t>Sideremie *1)</t>
  </si>
  <si>
    <t>Fosfor (fosfat seric)</t>
  </si>
  <si>
    <t>2.2600</t>
  </si>
  <si>
    <t>Examen complet de urină (sumar + sediment) *1)</t>
  </si>
  <si>
    <t>Dozare proteine urinare *1)</t>
  </si>
  <si>
    <t>Microalbuminuria (albumină urinară) *8)</t>
  </si>
  <si>
    <t>Dozare glucoză urinară *1)</t>
  </si>
  <si>
    <t>Creatinină urinară *8)</t>
  </si>
  <si>
    <t>2.2500</t>
  </si>
  <si>
    <t>Imunologie</t>
  </si>
  <si>
    <t>TSH *1)</t>
  </si>
  <si>
    <t>FT4 *1)</t>
  </si>
  <si>
    <t>Parathormonul seric (PTH)</t>
  </si>
  <si>
    <t>Hormonul foliculinostimulant FSH</t>
  </si>
  <si>
    <t>2.2510</t>
  </si>
  <si>
    <t>Hormonul luteinizant (LH)</t>
  </si>
  <si>
    <t>Cortizol</t>
  </si>
  <si>
    <t>Testosteron</t>
  </si>
  <si>
    <t>Estradiol</t>
  </si>
  <si>
    <t>Progesteron</t>
  </si>
  <si>
    <t>Prolactină</t>
  </si>
  <si>
    <t>Anti-HAV IgM *2)</t>
  </si>
  <si>
    <t>Ag HBs (screening) *2)</t>
  </si>
  <si>
    <t>Anti HCV *2)</t>
  </si>
  <si>
    <t>Testare HIV la gravidă *1)</t>
  </si>
  <si>
    <t>2.40000</t>
  </si>
  <si>
    <t>ASLO *1)</t>
  </si>
  <si>
    <t>2.40010</t>
  </si>
  <si>
    <t>VDRL *1) sau RPR *1)</t>
  </si>
  <si>
    <t>Confirmare TPHA *4)</t>
  </si>
  <si>
    <t>Complement seric C3</t>
  </si>
  <si>
    <t>Complement seric C4</t>
  </si>
  <si>
    <t>2.43010</t>
  </si>
  <si>
    <t>IgG seric</t>
  </si>
  <si>
    <t>IgA, seric</t>
  </si>
  <si>
    <t>IgM seric</t>
  </si>
  <si>
    <t>IgE seric</t>
  </si>
  <si>
    <t>Proteina C reactivă *1)</t>
  </si>
  <si>
    <t>2.43040</t>
  </si>
  <si>
    <t>Factor rheumatoid</t>
  </si>
  <si>
    <t>ATPO</t>
  </si>
  <si>
    <t>free PSA *6)</t>
  </si>
  <si>
    <t>Exudat faringian</t>
  </si>
  <si>
    <t>Examen bacteriologic exudat faringian - Examen microscopic nativ si colorat, cultură și identificare bacteriana *1)</t>
  </si>
  <si>
    <t>Examen fungic exudat faringian - Examen microscopic nativ si colorat, cultură și identificare fungica *1)</t>
  </si>
  <si>
    <t>2.3100</t>
  </si>
  <si>
    <t>Examen urina</t>
  </si>
  <si>
    <t>Urocultură*1) Examen microscopic nativ si colorat, cultură și identificare bacteriana</t>
  </si>
  <si>
    <t>Examen fungic urina*1) Examen microscopic nativ si colorat, cultură și identificare fungica</t>
  </si>
  <si>
    <t>Examene materii fecale</t>
  </si>
  <si>
    <t>Coprocultură*1) Examen microscopic nativ si colorat, cultură și identificare bacteriana</t>
  </si>
  <si>
    <t>2.5012_1</t>
  </si>
  <si>
    <t>Examen micologic materii fecale - Examen microscopic nativ si colorat, cultură și identificare fungica</t>
  </si>
  <si>
    <t>2.5100</t>
  </si>
  <si>
    <t>Examene din secretii vaginale</t>
  </si>
  <si>
    <t>Examene din secreţii vaginale - Examen microscopic nativ si colorat, cultură și identificare bacteriana</t>
  </si>
  <si>
    <t>Examene din secreţii vaginale - Examen microscopic nativ si colorat, cultură și identificare fungica</t>
  </si>
  <si>
    <t>2.3080</t>
  </si>
  <si>
    <t>Examene din secretii uretrale</t>
  </si>
  <si>
    <t>Examene din secreţii uretrale - Examen microscopic nativ si colorat, cultură și identificare bacteriana</t>
  </si>
  <si>
    <t>Examene din secreţii uretrale - Examen microscopic nativ si colorat, cultură și identificare fungica</t>
  </si>
  <si>
    <t>2.3050</t>
  </si>
  <si>
    <t>Examene din secretii otice</t>
  </si>
  <si>
    <t>Examen bacteriologic din secreţii otice - Examen microscopic nativ si colorat, cultură și identificare bacteriana</t>
  </si>
  <si>
    <t>Examen fungic din secreţii otice - Examen microscopic nativ si colorat, cultură și identificare fungica</t>
  </si>
  <si>
    <t>Examene din secretii nazale</t>
  </si>
  <si>
    <t>Examen bacteriologic din secreţii nazale - Examen microscopic nativ si colorat, cultură și identificare bacteriana *1)</t>
  </si>
  <si>
    <t>Examen fungic din secreţii nazale - Examen microscopic nativ si colorat, cultură și identificare fungica *1)</t>
  </si>
  <si>
    <t>2.3040</t>
  </si>
  <si>
    <t>Examene din secretii conjunctivale</t>
  </si>
  <si>
    <t>Examen bacteriologic din secreţii conjunctivale - Examen microscopic nativ si colorat, cultură și identificare bacteriana</t>
  </si>
  <si>
    <t>2.50110</t>
  </si>
  <si>
    <t>Examen fungic din secreţii conjunctivale - Examen microscopic nativ si colorat, cultură și identificare fungica</t>
  </si>
  <si>
    <t>Examene din colectie purulenta</t>
  </si>
  <si>
    <t>Examen bacteriologic din colecție purulentă - Examen microscopic nativ si colorat, cultură și identificare bacteriana</t>
  </si>
  <si>
    <t>2.50120_2</t>
  </si>
  <si>
    <t>Examen fungic din colecție purulentă - Examen microscopic nativ si colorat, cultură și identificare fungica</t>
  </si>
  <si>
    <t>Testarea sensibilitatii la substante antimicrobiene si antifungice</t>
  </si>
  <si>
    <t>Antibiograma *5)</t>
  </si>
  <si>
    <t>Antifungigrama *5)</t>
  </si>
  <si>
    <t>Examinari histopatologice si citologice</t>
  </si>
  <si>
    <t>2.9030</t>
  </si>
  <si>
    <t>TOTAL</t>
  </si>
  <si>
    <t>X</t>
  </si>
  <si>
    <t>Se va completa numarul  estimat pentru tipurile de investigatii care se propun pentru contractare.</t>
  </si>
  <si>
    <t>Reprezentant legal furnizor de servicii medicale</t>
  </si>
  <si>
    <t>Observatii:</t>
  </si>
  <si>
    <t>Examen histopatologic procedura completa HE*(1-3 blocuri) *7)</t>
  </si>
  <si>
    <t>2.9021_2</t>
  </si>
  <si>
    <t>2.9021_1</t>
  </si>
  <si>
    <t>Examen histopatologic procedura completa HE*(4-6 blocuri) *7)</t>
  </si>
  <si>
    <t>2.9010_1</t>
  </si>
  <si>
    <t>Examen histopatologic procedura completa HE* si coloratii speciale (1-3 blocuri) *7)</t>
  </si>
  <si>
    <t>2.9010_2</t>
  </si>
  <si>
    <t>Examen histopatologic procedura completa HE* si coloratii speciale (4-6 blocuri) *7)</t>
  </si>
  <si>
    <t>Teste imunohistochimice *)</t>
  </si>
  <si>
    <t>2.9022</t>
  </si>
  <si>
    <t>Citodiagnostic sputa prin incluzii la parafina (1-3 blocuri)</t>
  </si>
  <si>
    <t>Examen citologic cervico-vaginal Babes-Papanicolau</t>
  </si>
  <si>
    <t>2.9025</t>
  </si>
  <si>
    <t>Citodiagnostic lichid de punctie</t>
  </si>
  <si>
    <t>Antigen Helicobacter Pylori *1)</t>
  </si>
  <si>
    <t>PSA *1)</t>
  </si>
  <si>
    <t>Examen coproparazitologic  *1)</t>
  </si>
  <si>
    <t>Depistare hemoragii oculte *1)</t>
  </si>
  <si>
    <t xml:space="preserve">    NOTA 1:</t>
  </si>
  <si>
    <t xml:space="preserve">    *) Un set cuprinde 1- 4 teste și se decontează maxim 2 seturi; se efectuează la recomandarea medicilor de specialitate din specialităţile oncologie şi hematologie sau fără recomandarea medicului specialist pe răspunderea medicului de pe anatomie patologica atunci cand apreciaza necesar pentru</t>
  </si>
  <si>
    <t>stabilirea diagnosticului.</t>
  </si>
  <si>
    <t xml:space="preserve">    **) Laboratoarele înscriu pe buletinele de analiză rata estimată a filtrării glomerulare (eRGF) prin formula CKD-EPI 2009 la fiecare determinare a creatininei serice, pentru asiguraţii care au evidenţiat pe biletul de trimitere pentru investigaţii paraclinice că aceasta este evidenţiat - management de caz pentru boala cronică de rinichi. În situaţia în care pe buletinele de analiză ale pacienţilor cu management de caz, nu este înscrisă rata estimată a filtrării glomerulare (eRGF), investigaţia nu se decontează de casa de asigurări de sănătate.</t>
  </si>
  <si>
    <t xml:space="preserve">    *1) Investigaţii paraclinice ce pot fi recomandate de medicii de familie.</t>
  </si>
  <si>
    <t xml:space="preserve">    *2) Investigaţii paraclinice ce pot fi recomandate şi de medicii de familie numai pentru gravide şi contacţii cazurilor diagnosticate de medicii de specialitate.</t>
  </si>
  <si>
    <t xml:space="preserve">    *3) Se decontează numai dacă este efectuat de medicul de laborator sau de specialişti cu studii superioare nemedicale care au specializare în hematologie în cazul în care hemoleucograma completă prezintă modificări de parametri, fără recomandarea medicului specialist sau de familie, pe răspunderea medicului de laborator.</t>
  </si>
  <si>
    <t xml:space="preserve">    *4) Se decontează numai în cazul în care VDRL sau RPR este pozitiv, fără recomandarea medicului de familie sau a medicului de specialitate din  specialitatile clinice, pe răspunderea medicului de laborator.</t>
  </si>
  <si>
    <t xml:space="preserve">    *5) Se decontează numai în cazul în care cultura este pozitivă, fără recomandarea medicului de familie sau de specialitate din specialităţile clinice, pe răspunderea medicului de laborator. Se decontează o antibiogramă/ antifungigramă, după caz, pentru fiecare din culturile pozitive identificate.  </t>
  </si>
  <si>
    <t xml:space="preserve">    *6) Se recomandă pentru bolnavii cu afecţiuni oncologice, de către medicii de specialitate din specialităţile clinice oncologie şi hematologie şi de către medicii de specialitate urologie pentru diagnosticul diferenţial al cancerului de prostată. Se decontează numai pentru valori determinate ale PSA cuprinse între 4 - 10 nanograme/ml sau între 4 - 10 micrograme/litru fără recomandarea medicului de familie sau de specialitate, pe răspunderea medicului de laborator.</t>
  </si>
  <si>
    <t xml:space="preserve">    *7) Tariful cuprinde bloc inclus la parafină, sectionare, colorare hematoxilin-eozina si diagnostic histopatologic. </t>
  </si>
  <si>
    <t xml:space="preserve">     *8) Investigaţii paraclinice ce pot fi recomandate de medicii de familie, pentru asiguraţii care au evidenţiat pe biletul de trimitere pentru investigaţii paraclinice management de caz pentru HTA, dislipidemie, diabet zaharat tip 2, astm bronşic, boală cronică respiratorie obstructivă (BPOC) şi boală cronică de rinichi, după caz.</t>
  </si>
  <si>
    <t xml:space="preserve">    NOTA 2: Pentru culturile bacteriene şi fungice, preţul include toate etapele diagnosticului: examene microscopice, cultură şi identificare.</t>
  </si>
  <si>
    <r>
      <t xml:space="preserve">    </t>
    </r>
    <r>
      <rPr>
        <sz val="12"/>
        <rFont val="Times New Roman"/>
        <family val="1"/>
      </rPr>
      <t>NOTA 3:</t>
    </r>
    <r>
      <rPr>
        <b/>
        <sz val="12"/>
        <rFont val="Times New Roman"/>
        <family val="1"/>
      </rPr>
      <t xml:space="preserve"> </t>
    </r>
    <r>
      <rPr>
        <sz val="12"/>
        <rFont val="Times New Roman"/>
        <family val="1"/>
      </rPr>
      <t>Toate examinările histopatologice si citologice (cu exceptia testelor imunohistochimice) din pachetul de baza din ambulatoriu se efectueaza numai pentru probele recoltate in cabinetele de specialitate din ambulatoriu; din piesele recoltate din ambulatoriu pot fi prelevate maxim 6 blocuri.</t>
    </r>
  </si>
  <si>
    <t xml:space="preserve">    NOTA 4: Investigațiile paraclinice – analize de laborator recomandate de medicul de familie urmare a consultațiilor preventive pentru copii cu vârsta cuprinsă între 2 și 18 ani, precum și pentru persoanele asimptomatice peste 18 ani, prevăzute la nota de la punctul 1.2.1, respectiv nota de la punctul 1.2.3 din anexa 1 la ordin, se efectuează pe baza biletului de trimitere eliberat de medicul de familie; biletul de trimitere se întocmește distinct pentru aceste investigații paraclinice și are completat câmpul corespunzător prevenției. Contravaloarea acestor investigații paraclinice se suportă de către furnizorii de servicii medicale paraclinice – analize medicale de laborator, aflați în relație contractuală cu casele de asigurări de sănătate</t>
  </si>
  <si>
    <t>NR.INVESTIGATII ESTIMAT PENTRU PERIOADA MAI- DECEMBRIE 2015</t>
  </si>
  <si>
    <t>2.9160</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</si>
</sst>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12">
    <font>
      <sz val="10"/>
      <name val="Arial"/>
      <family val="0"/>
    </font>
    <font>
      <b/>
      <sz val="10"/>
      <name val="Arial"/>
      <family val="2"/>
    </font>
    <font>
      <b/>
      <sz val="14"/>
      <name val="Arial"/>
      <family val="2"/>
    </font>
    <font>
      <sz val="14"/>
      <name val="Arial"/>
      <family val="2"/>
    </font>
    <font>
      <b/>
      <sz val="12"/>
      <color indexed="10"/>
      <name val="Arial"/>
      <family val="2"/>
    </font>
    <font>
      <b/>
      <sz val="8"/>
      <name val="Arial"/>
      <family val="2"/>
    </font>
    <font>
      <b/>
      <sz val="12"/>
      <name val="Arial"/>
      <family val="2"/>
    </font>
    <font>
      <sz val="12"/>
      <name val="Arial"/>
      <family val="2"/>
    </font>
    <font>
      <sz val="11"/>
      <name val="Arial"/>
      <family val="2"/>
    </font>
    <font>
      <sz val="12"/>
      <name val="Times New Roman"/>
      <family val="1"/>
    </font>
    <font>
      <sz val="8"/>
      <name val="Arial"/>
      <family val="0"/>
    </font>
    <font>
      <b/>
      <sz val="12"/>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4">
    <xf numFmtId="0" fontId="0" fillId="0" borderId="0" xfId="0" applyAlignment="1">
      <alignment/>
    </xf>
    <xf numFmtId="0" fontId="0" fillId="0" borderId="0" xfId="0" applyFont="1" applyAlignment="1" applyProtection="1">
      <alignment/>
      <protection/>
    </xf>
    <xf numFmtId="0" fontId="1"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5" fillId="0" borderId="1" xfId="19" applyFont="1" applyBorder="1" applyAlignment="1" applyProtection="1">
      <alignment wrapText="1"/>
      <protection/>
    </xf>
    <xf numFmtId="0" fontId="6" fillId="0" borderId="1" xfId="19" applyFont="1" applyBorder="1" applyAlignment="1" applyProtection="1">
      <alignment horizontal="center" wrapText="1"/>
      <protection/>
    </xf>
    <xf numFmtId="0" fontId="1" fillId="0" borderId="1" xfId="0" applyFont="1" applyBorder="1" applyAlignment="1" applyProtection="1">
      <alignment horizontal="center" wrapText="1"/>
      <protection/>
    </xf>
    <xf numFmtId="0" fontId="0" fillId="0" borderId="1" xfId="19" applyFont="1" applyBorder="1" applyProtection="1">
      <alignment/>
      <protection/>
    </xf>
    <xf numFmtId="49" fontId="0" fillId="0" borderId="1" xfId="0" applyNumberFormat="1" applyFont="1" applyBorder="1" applyAlignment="1" applyProtection="1">
      <alignment/>
      <protection/>
    </xf>
    <xf numFmtId="0" fontId="0" fillId="0" borderId="1" xfId="0" applyFont="1" applyBorder="1" applyAlignment="1" applyProtection="1">
      <alignment wrapText="1"/>
      <protection/>
    </xf>
    <xf numFmtId="4" fontId="7" fillId="0" borderId="1" xfId="0" applyNumberFormat="1" applyFont="1" applyBorder="1" applyAlignment="1" applyProtection="1">
      <alignment/>
      <protection/>
    </xf>
    <xf numFmtId="3" fontId="8" fillId="0" borderId="1" xfId="15" applyNumberFormat="1" applyFont="1" applyBorder="1" applyAlignment="1" applyProtection="1">
      <alignment/>
      <protection locked="0"/>
    </xf>
    <xf numFmtId="4" fontId="8" fillId="0" borderId="1" xfId="15" applyNumberFormat="1" applyFont="1" applyBorder="1" applyAlignment="1" applyProtection="1">
      <alignment/>
      <protection/>
    </xf>
    <xf numFmtId="3" fontId="8" fillId="0" borderId="1" xfId="15" applyNumberFormat="1" applyFont="1" applyFill="1" applyBorder="1" applyAlignment="1" applyProtection="1">
      <alignment/>
      <protection locked="0"/>
    </xf>
    <xf numFmtId="0" fontId="0" fillId="0" borderId="0" xfId="0" applyFont="1" applyFill="1" applyAlignment="1" applyProtection="1">
      <alignment/>
      <protection/>
    </xf>
    <xf numFmtId="43" fontId="0" fillId="0" borderId="1" xfId="15" applyFont="1" applyBorder="1" applyAlignment="1" applyProtection="1">
      <alignment horizontal="center"/>
      <protection/>
    </xf>
    <xf numFmtId="3" fontId="8" fillId="0" borderId="1" xfId="15" applyNumberFormat="1" applyFont="1" applyBorder="1" applyAlignment="1" applyProtection="1">
      <alignment/>
      <protection/>
    </xf>
    <xf numFmtId="0" fontId="6" fillId="2" borderId="0" xfId="19" applyFont="1" applyFill="1" applyBorder="1" applyAlignment="1" applyProtection="1">
      <alignment horizontal="center" wrapText="1"/>
      <protection/>
    </xf>
    <xf numFmtId="43" fontId="0" fillId="0" borderId="0" xfId="15" applyFont="1" applyBorder="1" applyAlignment="1" applyProtection="1">
      <alignment horizontal="center"/>
      <protection/>
    </xf>
    <xf numFmtId="3" fontId="8" fillId="0" borderId="0" xfId="15" applyNumberFormat="1" applyFont="1" applyBorder="1" applyAlignment="1" applyProtection="1">
      <alignment/>
      <protection/>
    </xf>
    <xf numFmtId="4" fontId="8" fillId="0" borderId="0" xfId="15" applyNumberFormat="1" applyFont="1" applyBorder="1" applyAlignment="1" applyProtection="1">
      <alignment/>
      <protection/>
    </xf>
    <xf numFmtId="4" fontId="0" fillId="0" borderId="0" xfId="15" applyNumberFormat="1" applyFont="1" applyBorder="1" applyAlignment="1" applyProtection="1">
      <alignment/>
      <protection/>
    </xf>
    <xf numFmtId="2" fontId="7" fillId="0" borderId="1" xfId="0" applyNumberFormat="1" applyFont="1" applyBorder="1" applyAlignment="1" applyProtection="1">
      <alignment/>
      <protection/>
    </xf>
    <xf numFmtId="0" fontId="9" fillId="0" borderId="0" xfId="0" applyFont="1" applyAlignment="1">
      <alignment/>
    </xf>
    <xf numFmtId="0" fontId="0" fillId="0" borderId="0" xfId="0" applyAlignment="1">
      <alignment/>
    </xf>
    <xf numFmtId="0" fontId="1" fillId="0" borderId="2" xfId="19" applyFont="1" applyBorder="1" applyAlignment="1" applyProtection="1">
      <alignment horizontal="center" vertical="center"/>
      <protection/>
    </xf>
    <xf numFmtId="0" fontId="1" fillId="0" borderId="3" xfId="19" applyFont="1" applyBorder="1" applyAlignment="1" applyProtection="1">
      <alignment horizontal="center" vertical="center"/>
      <protection/>
    </xf>
    <xf numFmtId="0" fontId="1" fillId="0" borderId="4" xfId="19" applyFont="1" applyBorder="1" applyAlignment="1" applyProtection="1">
      <alignment horizontal="center" vertical="center"/>
      <protection/>
    </xf>
    <xf numFmtId="0" fontId="1" fillId="0" borderId="2" xfId="19" applyFont="1" applyBorder="1" applyAlignment="1" applyProtection="1">
      <alignment horizontal="center" vertical="center" wrapText="1"/>
      <protection/>
    </xf>
    <xf numFmtId="0" fontId="1" fillId="0" borderId="3" xfId="19" applyFont="1" applyBorder="1" applyAlignment="1" applyProtection="1">
      <alignment horizontal="center" vertical="center" wrapText="1"/>
      <protection/>
    </xf>
    <xf numFmtId="0" fontId="1" fillId="0" borderId="4" xfId="19" applyFont="1" applyBorder="1" applyAlignment="1" applyProtection="1">
      <alignment horizontal="center" vertical="center" wrapText="1"/>
      <protection/>
    </xf>
    <xf numFmtId="0" fontId="6" fillId="2" borderId="1" xfId="19" applyFont="1" applyFill="1" applyBorder="1" applyAlignment="1" applyProtection="1">
      <alignment horizontal="center" wrapText="1"/>
      <protection/>
    </xf>
    <xf numFmtId="0" fontId="9" fillId="0" borderId="0" xfId="0" applyFont="1" applyAlignment="1">
      <alignment wrapText="1"/>
    </xf>
    <xf numFmtId="0" fontId="0" fillId="0" borderId="0" xfId="0" applyAlignment="1">
      <alignment wrapText="1"/>
    </xf>
    <xf numFmtId="0" fontId="9" fillId="0" borderId="0" xfId="0" applyFont="1" applyAlignment="1">
      <alignment horizontal="justify" wrapText="1"/>
    </xf>
    <xf numFmtId="0" fontId="11" fillId="0" borderId="0" xfId="0" applyFont="1" applyAlignment="1">
      <alignment horizontal="justify"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30"/>
  <sheetViews>
    <sheetView tabSelected="1" workbookViewId="0" topLeftCell="A97">
      <selection activeCell="J113" sqref="J113"/>
    </sheetView>
  </sheetViews>
  <sheetFormatPr defaultColWidth="9.140625" defaultRowHeight="12.75"/>
  <cols>
    <col min="1" max="1" width="6.00390625" style="5" customWidth="1"/>
    <col min="2" max="2" width="10.140625" style="5" customWidth="1"/>
    <col min="3" max="3" width="15.28125" style="11" customWidth="1"/>
    <col min="4" max="4" width="47.57421875" style="5" customWidth="1"/>
    <col min="5" max="5" width="12.28125" style="5" customWidth="1"/>
    <col min="6" max="6" width="20.8515625" style="5" customWidth="1"/>
    <col min="7" max="7" width="24.8515625" style="5" customWidth="1"/>
    <col min="8" max="8" width="11.140625" style="5" customWidth="1"/>
    <col min="9" max="16384" width="9.140625" style="5" customWidth="1"/>
  </cols>
  <sheetData>
    <row r="2" spans="1:6" ht="12.75">
      <c r="A2" s="1"/>
      <c r="B2" s="2" t="s">
        <v>0</v>
      </c>
      <c r="C2" s="3"/>
      <c r="D2" s="4"/>
      <c r="E2" s="4"/>
      <c r="F2" s="4"/>
    </row>
    <row r="3" spans="2:6" ht="12.75">
      <c r="B3" s="4"/>
      <c r="C3" s="3"/>
      <c r="D3" s="4"/>
      <c r="E3" s="4"/>
      <c r="F3" s="4"/>
    </row>
    <row r="4" spans="2:4" ht="18">
      <c r="B4" s="6" t="s">
        <v>1</v>
      </c>
      <c r="C4" s="5"/>
      <c r="D4" s="7"/>
    </row>
    <row r="5" spans="3:4" ht="18">
      <c r="C5" s="6"/>
      <c r="D5" s="7"/>
    </row>
    <row r="6" spans="3:4" ht="12.75">
      <c r="C6" s="8"/>
      <c r="D6" s="9" t="s">
        <v>2</v>
      </c>
    </row>
    <row r="7" ht="15.75">
      <c r="C7" s="10"/>
    </row>
    <row r="10" spans="1:7" ht="51.75">
      <c r="A10" s="12" t="s">
        <v>3</v>
      </c>
      <c r="B10" s="12" t="s">
        <v>4</v>
      </c>
      <c r="C10" s="12" t="s">
        <v>5</v>
      </c>
      <c r="D10" s="13" t="s">
        <v>6</v>
      </c>
      <c r="E10" s="14" t="s">
        <v>7</v>
      </c>
      <c r="F10" s="14" t="s">
        <v>167</v>
      </c>
      <c r="G10" s="14" t="s">
        <v>8</v>
      </c>
    </row>
    <row r="11" spans="1:7" ht="51">
      <c r="A11" s="15">
        <v>1</v>
      </c>
      <c r="B11" s="16">
        <v>2.6001</v>
      </c>
      <c r="C11" s="33" t="s">
        <v>9</v>
      </c>
      <c r="D11" s="17" t="s">
        <v>10</v>
      </c>
      <c r="E11" s="18">
        <v>14.01</v>
      </c>
      <c r="F11" s="19"/>
      <c r="G11" s="20">
        <f>E11*F11</f>
        <v>0</v>
      </c>
    </row>
    <row r="12" spans="1:7" ht="15">
      <c r="A12" s="15">
        <v>2</v>
      </c>
      <c r="B12" s="16">
        <v>2.6002</v>
      </c>
      <c r="C12" s="34"/>
      <c r="D12" s="17" t="s">
        <v>11</v>
      </c>
      <c r="E12" s="18">
        <v>5.62</v>
      </c>
      <c r="F12" s="19"/>
      <c r="G12" s="20">
        <f aca="true" t="shared" si="0" ref="G12:G73">E12*F12</f>
        <v>0</v>
      </c>
    </row>
    <row r="13" spans="1:7" ht="15">
      <c r="A13" s="15">
        <v>3</v>
      </c>
      <c r="B13" s="16">
        <v>2.6003</v>
      </c>
      <c r="C13" s="34"/>
      <c r="D13" s="17" t="s">
        <v>12</v>
      </c>
      <c r="E13" s="18">
        <v>18.62</v>
      </c>
      <c r="F13" s="19"/>
      <c r="G13" s="20">
        <f t="shared" si="0"/>
        <v>0</v>
      </c>
    </row>
    <row r="14" spans="1:7" ht="15">
      <c r="A14" s="15">
        <v>4</v>
      </c>
      <c r="B14" s="16" t="s">
        <v>13</v>
      </c>
      <c r="C14" s="34"/>
      <c r="D14" s="17" t="s">
        <v>14</v>
      </c>
      <c r="E14" s="18">
        <v>2.63</v>
      </c>
      <c r="F14" s="19"/>
      <c r="G14" s="20">
        <f t="shared" si="0"/>
        <v>0</v>
      </c>
    </row>
    <row r="15" spans="1:7" ht="15">
      <c r="A15" s="15">
        <v>5</v>
      </c>
      <c r="B15" s="16">
        <v>2.60501</v>
      </c>
      <c r="C15" s="34"/>
      <c r="D15" s="17" t="s">
        <v>15</v>
      </c>
      <c r="E15" s="18">
        <v>7.54</v>
      </c>
      <c r="F15" s="19"/>
      <c r="G15" s="20">
        <f t="shared" si="0"/>
        <v>0</v>
      </c>
    </row>
    <row r="16" spans="1:7" ht="15">
      <c r="A16" s="15">
        <v>6</v>
      </c>
      <c r="B16" s="16">
        <v>2.60502</v>
      </c>
      <c r="C16" s="34"/>
      <c r="D16" s="17" t="s">
        <v>16</v>
      </c>
      <c r="E16" s="18">
        <v>7.88</v>
      </c>
      <c r="F16" s="19"/>
      <c r="G16" s="20">
        <f t="shared" si="0"/>
        <v>0</v>
      </c>
    </row>
    <row r="17" spans="1:7" ht="15">
      <c r="A17" s="15">
        <v>7</v>
      </c>
      <c r="B17" s="16">
        <v>2.6059</v>
      </c>
      <c r="C17" s="34"/>
      <c r="D17" s="17" t="s">
        <v>17</v>
      </c>
      <c r="E17" s="18">
        <v>7.54</v>
      </c>
      <c r="F17" s="19"/>
      <c r="G17" s="20">
        <f t="shared" si="0"/>
        <v>0</v>
      </c>
    </row>
    <row r="18" spans="1:7" ht="15">
      <c r="A18" s="15">
        <v>8</v>
      </c>
      <c r="B18" s="16">
        <v>2.6101</v>
      </c>
      <c r="C18" s="34"/>
      <c r="D18" s="17" t="s">
        <v>18</v>
      </c>
      <c r="E18" s="18">
        <v>14.68</v>
      </c>
      <c r="F18" s="19"/>
      <c r="G18" s="20">
        <f t="shared" si="0"/>
        <v>0</v>
      </c>
    </row>
    <row r="19" spans="1:7" ht="15">
      <c r="A19" s="15">
        <v>9</v>
      </c>
      <c r="B19" s="16">
        <v>2.6102</v>
      </c>
      <c r="C19" s="34"/>
      <c r="D19" s="17" t="s">
        <v>19</v>
      </c>
      <c r="E19" s="18">
        <v>12.3</v>
      </c>
      <c r="F19" s="19"/>
      <c r="G19" s="20">
        <f t="shared" si="0"/>
        <v>0</v>
      </c>
    </row>
    <row r="20" spans="1:7" ht="15">
      <c r="A20" s="15">
        <v>10</v>
      </c>
      <c r="B20" s="16">
        <v>2.6103</v>
      </c>
      <c r="C20" s="35"/>
      <c r="D20" s="17" t="s">
        <v>20</v>
      </c>
      <c r="E20" s="18">
        <v>13.68</v>
      </c>
      <c r="F20" s="19"/>
      <c r="G20" s="20">
        <f t="shared" si="0"/>
        <v>0</v>
      </c>
    </row>
    <row r="21" spans="1:7" ht="15">
      <c r="A21" s="15">
        <v>11</v>
      </c>
      <c r="B21" s="16">
        <v>2.1002</v>
      </c>
      <c r="C21" s="36" t="s">
        <v>21</v>
      </c>
      <c r="D21" s="17" t="s">
        <v>22</v>
      </c>
      <c r="E21" s="18">
        <v>7.04</v>
      </c>
      <c r="F21" s="19"/>
      <c r="G21" s="20">
        <f t="shared" si="0"/>
        <v>0</v>
      </c>
    </row>
    <row r="22" spans="1:7" ht="15">
      <c r="A22" s="15">
        <v>12</v>
      </c>
      <c r="B22" s="16">
        <v>2.1003</v>
      </c>
      <c r="C22" s="37"/>
      <c r="D22" s="17" t="s">
        <v>23</v>
      </c>
      <c r="E22" s="18">
        <v>15.2</v>
      </c>
      <c r="F22" s="19"/>
      <c r="G22" s="20">
        <f t="shared" si="0"/>
        <v>0</v>
      </c>
    </row>
    <row r="23" spans="1:7" ht="15">
      <c r="A23" s="15">
        <v>13</v>
      </c>
      <c r="B23" s="16">
        <v>2.10063</v>
      </c>
      <c r="C23" s="37"/>
      <c r="D23" s="17" t="s">
        <v>24</v>
      </c>
      <c r="E23" s="18">
        <v>40</v>
      </c>
      <c r="F23" s="19"/>
      <c r="G23" s="20">
        <f t="shared" si="0"/>
        <v>0</v>
      </c>
    </row>
    <row r="24" spans="1:7" ht="15">
      <c r="A24" s="15">
        <v>14</v>
      </c>
      <c r="B24" s="16">
        <v>2.1011</v>
      </c>
      <c r="C24" s="37"/>
      <c r="D24" s="17" t="s">
        <v>25</v>
      </c>
      <c r="E24" s="18">
        <v>5.86</v>
      </c>
      <c r="F24" s="19"/>
      <c r="G24" s="20">
        <f t="shared" si="0"/>
        <v>0</v>
      </c>
    </row>
    <row r="25" spans="1:7" ht="15">
      <c r="A25" s="15">
        <v>15</v>
      </c>
      <c r="B25" s="16">
        <v>2.1012</v>
      </c>
      <c r="C25" s="37"/>
      <c r="D25" s="17" t="s">
        <v>26</v>
      </c>
      <c r="E25" s="18">
        <v>5.86</v>
      </c>
      <c r="F25" s="19"/>
      <c r="G25" s="20">
        <f t="shared" si="0"/>
        <v>0</v>
      </c>
    </row>
    <row r="26" spans="1:7" ht="15">
      <c r="A26" s="15">
        <v>16</v>
      </c>
      <c r="B26" s="16">
        <v>2.1014</v>
      </c>
      <c r="C26" s="37"/>
      <c r="D26" s="17" t="s">
        <v>27</v>
      </c>
      <c r="E26" s="18">
        <v>5.92</v>
      </c>
      <c r="F26" s="19"/>
      <c r="G26" s="20">
        <f t="shared" si="0"/>
        <v>0</v>
      </c>
    </row>
    <row r="27" spans="1:7" ht="15">
      <c r="A27" s="15">
        <v>17</v>
      </c>
      <c r="B27" s="16">
        <v>2.1015</v>
      </c>
      <c r="C27" s="37"/>
      <c r="D27" s="17" t="s">
        <v>28</v>
      </c>
      <c r="E27" s="18">
        <v>5.86</v>
      </c>
      <c r="F27" s="19"/>
      <c r="G27" s="20">
        <f t="shared" si="0"/>
        <v>0</v>
      </c>
    </row>
    <row r="28" spans="1:7" ht="15">
      <c r="A28" s="15">
        <v>18</v>
      </c>
      <c r="B28" s="16">
        <v>2.1016</v>
      </c>
      <c r="C28" s="37"/>
      <c r="D28" s="17" t="s">
        <v>29</v>
      </c>
      <c r="E28" s="18">
        <v>5.86</v>
      </c>
      <c r="F28" s="19"/>
      <c r="G28" s="20">
        <f t="shared" si="0"/>
        <v>0</v>
      </c>
    </row>
    <row r="29" spans="1:7" ht="15">
      <c r="A29" s="15">
        <v>19</v>
      </c>
      <c r="B29" s="16" t="s">
        <v>30</v>
      </c>
      <c r="C29" s="37"/>
      <c r="D29" s="17" t="s">
        <v>31</v>
      </c>
      <c r="E29" s="18">
        <v>5.74</v>
      </c>
      <c r="F29" s="19"/>
      <c r="G29" s="20">
        <f t="shared" si="0"/>
        <v>0</v>
      </c>
    </row>
    <row r="30" spans="1:7" ht="15">
      <c r="A30" s="15">
        <v>20</v>
      </c>
      <c r="B30" s="16">
        <v>2.10303</v>
      </c>
      <c r="C30" s="37"/>
      <c r="D30" s="17" t="s">
        <v>32</v>
      </c>
      <c r="E30" s="18">
        <v>5.74</v>
      </c>
      <c r="F30" s="19"/>
      <c r="G30" s="20">
        <f t="shared" si="0"/>
        <v>0</v>
      </c>
    </row>
    <row r="31" spans="1:7" ht="15">
      <c r="A31" s="15">
        <v>21</v>
      </c>
      <c r="B31" s="16">
        <v>2.10304</v>
      </c>
      <c r="C31" s="37"/>
      <c r="D31" s="17" t="s">
        <v>33</v>
      </c>
      <c r="E31" s="18">
        <v>8.19</v>
      </c>
      <c r="F31" s="19"/>
      <c r="G31" s="20">
        <f t="shared" si="0"/>
        <v>0</v>
      </c>
    </row>
    <row r="32" spans="1:7" ht="15">
      <c r="A32" s="15">
        <v>22</v>
      </c>
      <c r="B32" s="16">
        <v>2.10305</v>
      </c>
      <c r="C32" s="37"/>
      <c r="D32" s="17" t="s">
        <v>34</v>
      </c>
      <c r="E32" s="18">
        <v>7.69</v>
      </c>
      <c r="F32" s="19"/>
      <c r="G32" s="20">
        <f t="shared" si="0"/>
        <v>0</v>
      </c>
    </row>
    <row r="33" spans="1:7" ht="15">
      <c r="A33" s="15">
        <v>23</v>
      </c>
      <c r="B33" s="16">
        <v>2.10306</v>
      </c>
      <c r="C33" s="37"/>
      <c r="D33" s="17" t="s">
        <v>35</v>
      </c>
      <c r="E33" s="18">
        <v>7.04</v>
      </c>
      <c r="F33" s="19"/>
      <c r="G33" s="20">
        <f t="shared" si="0"/>
        <v>0</v>
      </c>
    </row>
    <row r="34" spans="1:7" ht="15">
      <c r="A34" s="15">
        <v>24</v>
      </c>
      <c r="B34" s="16">
        <v>2.10402</v>
      </c>
      <c r="C34" s="37"/>
      <c r="D34" s="17" t="s">
        <v>36</v>
      </c>
      <c r="E34" s="18">
        <v>5.86</v>
      </c>
      <c r="F34" s="19"/>
      <c r="G34" s="20">
        <f t="shared" si="0"/>
        <v>0</v>
      </c>
    </row>
    <row r="35" spans="1:7" ht="15">
      <c r="A35" s="15">
        <v>25</v>
      </c>
      <c r="B35" s="16">
        <v>2.10403</v>
      </c>
      <c r="C35" s="37"/>
      <c r="D35" s="17" t="s">
        <v>37</v>
      </c>
      <c r="E35" s="18">
        <v>5.83</v>
      </c>
      <c r="F35" s="19"/>
      <c r="G35" s="20">
        <f t="shared" si="0"/>
        <v>0</v>
      </c>
    </row>
    <row r="36" spans="1:7" ht="15">
      <c r="A36" s="15">
        <v>26</v>
      </c>
      <c r="B36" s="16">
        <v>2.10404</v>
      </c>
      <c r="C36" s="37"/>
      <c r="D36" s="17" t="s">
        <v>38</v>
      </c>
      <c r="E36" s="18">
        <v>10</v>
      </c>
      <c r="F36" s="19"/>
      <c r="G36" s="20">
        <f t="shared" si="0"/>
        <v>0</v>
      </c>
    </row>
    <row r="37" spans="1:7" ht="15">
      <c r="A37" s="15">
        <v>27</v>
      </c>
      <c r="B37" s="16">
        <v>2.10406</v>
      </c>
      <c r="C37" s="37"/>
      <c r="D37" s="17" t="s">
        <v>39</v>
      </c>
      <c r="E37" s="18">
        <v>7.99</v>
      </c>
      <c r="F37" s="19"/>
      <c r="G37" s="20">
        <f t="shared" si="0"/>
        <v>0</v>
      </c>
    </row>
    <row r="38" spans="1:7" ht="15">
      <c r="A38" s="15">
        <v>28</v>
      </c>
      <c r="B38" s="16">
        <v>2.10409</v>
      </c>
      <c r="C38" s="37"/>
      <c r="D38" s="17" t="s">
        <v>40</v>
      </c>
      <c r="E38" s="18">
        <v>7.79</v>
      </c>
      <c r="F38" s="19"/>
      <c r="G38" s="20">
        <f t="shared" si="0"/>
        <v>0</v>
      </c>
    </row>
    <row r="39" spans="1:7" ht="15">
      <c r="A39" s="15">
        <v>29</v>
      </c>
      <c r="B39" s="16" t="s">
        <v>41</v>
      </c>
      <c r="C39" s="37"/>
      <c r="D39" s="17" t="s">
        <v>42</v>
      </c>
      <c r="E39" s="18">
        <v>10</v>
      </c>
      <c r="F39" s="19"/>
      <c r="G39" s="20">
        <f t="shared" si="0"/>
        <v>0</v>
      </c>
    </row>
    <row r="40" spans="1:7" ht="15">
      <c r="A40" s="15">
        <v>30</v>
      </c>
      <c r="B40" s="16">
        <v>2.10501</v>
      </c>
      <c r="C40" s="37"/>
      <c r="D40" s="17" t="s">
        <v>43</v>
      </c>
      <c r="E40" s="18">
        <v>11</v>
      </c>
      <c r="F40" s="19"/>
      <c r="G40" s="20">
        <f t="shared" si="0"/>
        <v>0</v>
      </c>
    </row>
    <row r="41" spans="1:7" ht="15">
      <c r="A41" s="15">
        <v>31</v>
      </c>
      <c r="B41" s="16">
        <v>2.10503</v>
      </c>
      <c r="C41" s="37"/>
      <c r="D41" s="17" t="s">
        <v>44</v>
      </c>
      <c r="E41" s="18">
        <v>5.37</v>
      </c>
      <c r="F41" s="19"/>
      <c r="G41" s="20">
        <f t="shared" si="0"/>
        <v>0</v>
      </c>
    </row>
    <row r="42" spans="1:7" ht="15">
      <c r="A42" s="15">
        <v>32</v>
      </c>
      <c r="B42" s="16">
        <v>2.10504</v>
      </c>
      <c r="C42" s="37"/>
      <c r="D42" s="17" t="s">
        <v>45</v>
      </c>
      <c r="E42" s="18">
        <v>7.88</v>
      </c>
      <c r="F42" s="19"/>
      <c r="G42" s="20">
        <f t="shared" si="0"/>
        <v>0</v>
      </c>
    </row>
    <row r="43" spans="1:7" ht="15">
      <c r="A43" s="15">
        <v>33</v>
      </c>
      <c r="B43" s="16">
        <v>2.10505</v>
      </c>
      <c r="C43" s="37"/>
      <c r="D43" s="17" t="s">
        <v>46</v>
      </c>
      <c r="E43" s="18">
        <v>5.37</v>
      </c>
      <c r="F43" s="19"/>
      <c r="G43" s="20">
        <f t="shared" si="0"/>
        <v>0</v>
      </c>
    </row>
    <row r="44" spans="1:7" ht="15">
      <c r="A44" s="15">
        <v>34</v>
      </c>
      <c r="B44" s="16">
        <v>2.10506</v>
      </c>
      <c r="C44" s="37"/>
      <c r="D44" s="17" t="s">
        <v>47</v>
      </c>
      <c r="E44" s="18">
        <v>7.1</v>
      </c>
      <c r="F44" s="19"/>
      <c r="G44" s="20">
        <f t="shared" si="0"/>
        <v>0</v>
      </c>
    </row>
    <row r="45" spans="1:7" s="22" customFormat="1" ht="15">
      <c r="A45" s="15">
        <v>35</v>
      </c>
      <c r="B45" s="16">
        <v>2.10507</v>
      </c>
      <c r="C45" s="37"/>
      <c r="D45" s="17" t="s">
        <v>48</v>
      </c>
      <c r="E45" s="18">
        <v>13</v>
      </c>
      <c r="F45" s="21"/>
      <c r="G45" s="20">
        <f t="shared" si="0"/>
        <v>0</v>
      </c>
    </row>
    <row r="46" spans="1:7" ht="15">
      <c r="A46" s="15">
        <v>36</v>
      </c>
      <c r="B46" s="16" t="s">
        <v>49</v>
      </c>
      <c r="C46" s="37"/>
      <c r="D46" s="17" t="s">
        <v>50</v>
      </c>
      <c r="E46" s="18">
        <v>9.34</v>
      </c>
      <c r="F46" s="19"/>
      <c r="G46" s="20">
        <f t="shared" si="0"/>
        <v>0</v>
      </c>
    </row>
    <row r="47" spans="1:7" ht="15">
      <c r="A47" s="15">
        <v>37</v>
      </c>
      <c r="B47" s="16">
        <v>2.2604</v>
      </c>
      <c r="C47" s="37"/>
      <c r="D47" s="17" t="s">
        <v>51</v>
      </c>
      <c r="E47" s="18">
        <v>5.37</v>
      </c>
      <c r="F47" s="19"/>
      <c r="G47" s="20">
        <f t="shared" si="0"/>
        <v>0</v>
      </c>
    </row>
    <row r="48" spans="1:7" ht="15">
      <c r="A48" s="15">
        <v>38</v>
      </c>
      <c r="B48" s="16">
        <v>2.2612</v>
      </c>
      <c r="C48" s="37"/>
      <c r="D48" s="17" t="s">
        <v>52</v>
      </c>
      <c r="E48" s="18">
        <v>22</v>
      </c>
      <c r="F48" s="19"/>
      <c r="G48" s="20">
        <f t="shared" si="0"/>
        <v>0</v>
      </c>
    </row>
    <row r="49" spans="1:7" ht="15">
      <c r="A49" s="15">
        <v>39</v>
      </c>
      <c r="B49" s="16">
        <v>2.2622</v>
      </c>
      <c r="C49" s="37"/>
      <c r="D49" s="17" t="s">
        <v>53</v>
      </c>
      <c r="E49" s="18">
        <v>5.37</v>
      </c>
      <c r="F49" s="19"/>
      <c r="G49" s="20">
        <f t="shared" si="0"/>
        <v>0</v>
      </c>
    </row>
    <row r="50" spans="1:7" ht="15">
      <c r="A50" s="15">
        <v>40</v>
      </c>
      <c r="B50" s="16">
        <v>2.2623</v>
      </c>
      <c r="C50" s="38"/>
      <c r="D50" s="17" t="s">
        <v>54</v>
      </c>
      <c r="E50" s="18">
        <v>8</v>
      </c>
      <c r="F50" s="19"/>
      <c r="G50" s="20">
        <f t="shared" si="0"/>
        <v>0</v>
      </c>
    </row>
    <row r="51" spans="1:7" ht="15">
      <c r="A51" s="15">
        <v>41</v>
      </c>
      <c r="B51" s="16" t="s">
        <v>55</v>
      </c>
      <c r="C51" s="33" t="s">
        <v>56</v>
      </c>
      <c r="D51" s="17" t="s">
        <v>57</v>
      </c>
      <c r="E51" s="18">
        <v>20.5</v>
      </c>
      <c r="F51" s="19"/>
      <c r="G51" s="20">
        <f t="shared" si="0"/>
        <v>0</v>
      </c>
    </row>
    <row r="52" spans="1:7" ht="15">
      <c r="A52" s="15">
        <v>42</v>
      </c>
      <c r="B52" s="16">
        <v>2.2502</v>
      </c>
      <c r="C52" s="34"/>
      <c r="D52" s="17" t="s">
        <v>58</v>
      </c>
      <c r="E52" s="18">
        <v>20.83</v>
      </c>
      <c r="F52" s="19"/>
      <c r="G52" s="20">
        <f t="shared" si="0"/>
        <v>0</v>
      </c>
    </row>
    <row r="53" spans="1:7" ht="15">
      <c r="A53" s="15">
        <v>43</v>
      </c>
      <c r="B53" s="16">
        <v>2.2507</v>
      </c>
      <c r="C53" s="34"/>
      <c r="D53" s="17" t="s">
        <v>59</v>
      </c>
      <c r="E53" s="18">
        <v>43</v>
      </c>
      <c r="F53" s="19"/>
      <c r="G53" s="20">
        <f t="shared" si="0"/>
        <v>0</v>
      </c>
    </row>
    <row r="54" spans="1:7" ht="15">
      <c r="A54" s="15">
        <v>44</v>
      </c>
      <c r="B54" s="16">
        <v>2.2509</v>
      </c>
      <c r="C54" s="34"/>
      <c r="D54" s="17" t="s">
        <v>60</v>
      </c>
      <c r="E54" s="18">
        <v>23.82</v>
      </c>
      <c r="F54" s="19"/>
      <c r="G54" s="20">
        <f t="shared" si="0"/>
        <v>0</v>
      </c>
    </row>
    <row r="55" spans="1:7" ht="15">
      <c r="A55" s="15">
        <v>45</v>
      </c>
      <c r="B55" s="16" t="s">
        <v>61</v>
      </c>
      <c r="C55" s="34"/>
      <c r="D55" s="17" t="s">
        <v>62</v>
      </c>
      <c r="E55" s="18">
        <v>23.82</v>
      </c>
      <c r="F55" s="19"/>
      <c r="G55" s="20">
        <f t="shared" si="0"/>
        <v>0</v>
      </c>
    </row>
    <row r="56" spans="1:7" ht="15">
      <c r="A56" s="15">
        <v>46</v>
      </c>
      <c r="B56" s="16">
        <v>2.2514</v>
      </c>
      <c r="C56" s="34"/>
      <c r="D56" s="17" t="s">
        <v>63</v>
      </c>
      <c r="E56" s="18">
        <v>27.87</v>
      </c>
      <c r="F56" s="19"/>
      <c r="G56" s="20">
        <f t="shared" si="0"/>
        <v>0</v>
      </c>
    </row>
    <row r="57" spans="1:7" ht="15">
      <c r="A57" s="15">
        <v>47</v>
      </c>
      <c r="B57" s="16">
        <v>2.2521</v>
      </c>
      <c r="C57" s="34"/>
      <c r="D57" s="17" t="s">
        <v>64</v>
      </c>
      <c r="E57" s="18">
        <v>30.1</v>
      </c>
      <c r="F57" s="19"/>
      <c r="G57" s="20">
        <f t="shared" si="0"/>
        <v>0</v>
      </c>
    </row>
    <row r="58" spans="1:7" ht="15">
      <c r="A58" s="15">
        <v>48</v>
      </c>
      <c r="B58" s="16">
        <v>2.2522</v>
      </c>
      <c r="C58" s="34"/>
      <c r="D58" s="17" t="s">
        <v>65</v>
      </c>
      <c r="E58" s="18">
        <v>23.82</v>
      </c>
      <c r="F58" s="19"/>
      <c r="G58" s="20">
        <f t="shared" si="0"/>
        <v>0</v>
      </c>
    </row>
    <row r="59" spans="1:7" ht="15">
      <c r="A59" s="15">
        <v>49</v>
      </c>
      <c r="B59" s="16">
        <v>2.2523</v>
      </c>
      <c r="C59" s="34"/>
      <c r="D59" s="17" t="s">
        <v>66</v>
      </c>
      <c r="E59" s="18">
        <v>25.31</v>
      </c>
      <c r="F59" s="19"/>
      <c r="G59" s="20">
        <f t="shared" si="0"/>
        <v>0</v>
      </c>
    </row>
    <row r="60" spans="1:7" ht="15">
      <c r="A60" s="15">
        <v>50</v>
      </c>
      <c r="B60" s="16">
        <v>2.2525</v>
      </c>
      <c r="C60" s="34"/>
      <c r="D60" s="17" t="s">
        <v>67</v>
      </c>
      <c r="E60" s="18">
        <v>25.31</v>
      </c>
      <c r="F60" s="19"/>
      <c r="G60" s="20">
        <f t="shared" si="0"/>
        <v>0</v>
      </c>
    </row>
    <row r="61" spans="1:7" ht="15">
      <c r="A61" s="15">
        <v>51</v>
      </c>
      <c r="B61" s="16">
        <v>2.327091</v>
      </c>
      <c r="C61" s="34"/>
      <c r="D61" s="17" t="s">
        <v>68</v>
      </c>
      <c r="E61" s="18">
        <v>40.98</v>
      </c>
      <c r="F61" s="19"/>
      <c r="G61" s="20">
        <f t="shared" si="0"/>
        <v>0</v>
      </c>
    </row>
    <row r="62" spans="1:7" ht="15">
      <c r="A62" s="15">
        <v>52</v>
      </c>
      <c r="B62" s="16">
        <v>2.327092</v>
      </c>
      <c r="C62" s="34"/>
      <c r="D62" s="17" t="s">
        <v>69</v>
      </c>
      <c r="E62" s="18">
        <v>31.15</v>
      </c>
      <c r="F62" s="19"/>
      <c r="G62" s="20">
        <f t="shared" si="0"/>
        <v>0</v>
      </c>
    </row>
    <row r="63" spans="1:7" ht="15">
      <c r="A63" s="15">
        <v>53</v>
      </c>
      <c r="B63" s="16">
        <v>2.327093</v>
      </c>
      <c r="C63" s="34"/>
      <c r="D63" s="17" t="s">
        <v>70</v>
      </c>
      <c r="E63" s="18">
        <v>64.9</v>
      </c>
      <c r="F63" s="19"/>
      <c r="G63" s="20">
        <f t="shared" si="0"/>
        <v>0</v>
      </c>
    </row>
    <row r="64" spans="1:7" ht="15">
      <c r="A64" s="15">
        <v>54</v>
      </c>
      <c r="B64" s="16">
        <v>2.3271</v>
      </c>
      <c r="C64" s="34"/>
      <c r="D64" s="17" t="s">
        <v>71</v>
      </c>
      <c r="E64" s="18">
        <v>33.29</v>
      </c>
      <c r="F64" s="19"/>
      <c r="G64" s="20">
        <f t="shared" si="0"/>
        <v>0</v>
      </c>
    </row>
    <row r="65" spans="1:7" ht="15">
      <c r="A65" s="15">
        <v>55</v>
      </c>
      <c r="B65" s="16" t="s">
        <v>72</v>
      </c>
      <c r="C65" s="34"/>
      <c r="D65" s="17" t="s">
        <v>73</v>
      </c>
      <c r="E65" s="18">
        <v>11.48</v>
      </c>
      <c r="F65" s="19"/>
      <c r="G65" s="20">
        <f t="shared" si="0"/>
        <v>0</v>
      </c>
    </row>
    <row r="66" spans="1:7" ht="15">
      <c r="A66" s="15">
        <v>56</v>
      </c>
      <c r="B66" s="16" t="s">
        <v>74</v>
      </c>
      <c r="C66" s="34"/>
      <c r="D66" s="17" t="s">
        <v>75</v>
      </c>
      <c r="E66" s="18">
        <v>5.49</v>
      </c>
      <c r="F66" s="19"/>
      <c r="G66" s="20">
        <f t="shared" si="0"/>
        <v>0</v>
      </c>
    </row>
    <row r="67" spans="1:7" ht="15">
      <c r="A67" s="15">
        <v>57</v>
      </c>
      <c r="B67" s="16">
        <v>2.40013</v>
      </c>
      <c r="C67" s="34"/>
      <c r="D67" s="17" t="s">
        <v>76</v>
      </c>
      <c r="E67" s="18">
        <v>12.29</v>
      </c>
      <c r="F67" s="19"/>
      <c r="G67" s="20">
        <f t="shared" si="0"/>
        <v>0</v>
      </c>
    </row>
    <row r="68" spans="1:7" ht="15">
      <c r="A68" s="15">
        <v>58</v>
      </c>
      <c r="B68" s="16">
        <v>2.40203</v>
      </c>
      <c r="C68" s="34"/>
      <c r="D68" s="17" t="s">
        <v>148</v>
      </c>
      <c r="E68" s="18">
        <v>40</v>
      </c>
      <c r="F68" s="19"/>
      <c r="G68" s="20">
        <f t="shared" si="0"/>
        <v>0</v>
      </c>
    </row>
    <row r="69" spans="1:7" ht="15">
      <c r="A69" s="15">
        <v>59</v>
      </c>
      <c r="B69" s="16">
        <v>2.430011</v>
      </c>
      <c r="C69" s="34"/>
      <c r="D69" s="17" t="s">
        <v>77</v>
      </c>
      <c r="E69" s="18">
        <v>10.84</v>
      </c>
      <c r="F69" s="19"/>
      <c r="G69" s="20">
        <f t="shared" si="0"/>
        <v>0</v>
      </c>
    </row>
    <row r="70" spans="1:7" ht="15">
      <c r="A70" s="15">
        <v>60</v>
      </c>
      <c r="B70" s="16">
        <v>2.430012</v>
      </c>
      <c r="C70" s="34"/>
      <c r="D70" s="17" t="s">
        <v>78</v>
      </c>
      <c r="E70" s="18">
        <v>10.84</v>
      </c>
      <c r="F70" s="19"/>
      <c r="G70" s="20">
        <f t="shared" si="0"/>
        <v>0</v>
      </c>
    </row>
    <row r="71" spans="1:7" ht="15">
      <c r="A71" s="15">
        <v>61</v>
      </c>
      <c r="B71" s="16" t="s">
        <v>79</v>
      </c>
      <c r="C71" s="34"/>
      <c r="D71" s="17" t="s">
        <v>80</v>
      </c>
      <c r="E71" s="18">
        <v>14.77</v>
      </c>
      <c r="F71" s="19"/>
      <c r="G71" s="20">
        <f t="shared" si="0"/>
        <v>0</v>
      </c>
    </row>
    <row r="72" spans="1:7" ht="15">
      <c r="A72" s="15">
        <v>62</v>
      </c>
      <c r="B72" s="16">
        <v>2.43011</v>
      </c>
      <c r="C72" s="34"/>
      <c r="D72" s="17" t="s">
        <v>81</v>
      </c>
      <c r="E72" s="18">
        <v>14.77</v>
      </c>
      <c r="F72" s="19"/>
      <c r="G72" s="20">
        <f t="shared" si="0"/>
        <v>0</v>
      </c>
    </row>
    <row r="73" spans="1:7" ht="15">
      <c r="A73" s="15">
        <v>63</v>
      </c>
      <c r="B73" s="16">
        <v>2.43012</v>
      </c>
      <c r="C73" s="34"/>
      <c r="D73" s="17" t="s">
        <v>82</v>
      </c>
      <c r="E73" s="18">
        <v>15.1</v>
      </c>
      <c r="F73" s="19"/>
      <c r="G73" s="20">
        <f t="shared" si="0"/>
        <v>0</v>
      </c>
    </row>
    <row r="74" spans="1:7" ht="15">
      <c r="A74" s="15">
        <v>64</v>
      </c>
      <c r="B74" s="16">
        <v>2.43014</v>
      </c>
      <c r="C74" s="34"/>
      <c r="D74" s="17" t="s">
        <v>83</v>
      </c>
      <c r="E74" s="18">
        <v>14.29</v>
      </c>
      <c r="F74" s="19"/>
      <c r="G74" s="20">
        <f aca="true" t="shared" si="1" ref="G74:G109">E74*F74</f>
        <v>0</v>
      </c>
    </row>
    <row r="75" spans="1:7" ht="15">
      <c r="A75" s="15">
        <v>65</v>
      </c>
      <c r="B75" s="16">
        <v>2.40053</v>
      </c>
      <c r="C75" s="34"/>
      <c r="D75" s="17" t="s">
        <v>84</v>
      </c>
      <c r="E75" s="18">
        <v>10.67</v>
      </c>
      <c r="F75" s="19"/>
      <c r="G75" s="20">
        <f t="shared" si="1"/>
        <v>0</v>
      </c>
    </row>
    <row r="76" spans="1:7" ht="15">
      <c r="A76" s="15">
        <v>66</v>
      </c>
      <c r="B76" s="16" t="s">
        <v>85</v>
      </c>
      <c r="C76" s="34"/>
      <c r="D76" s="17" t="s">
        <v>86</v>
      </c>
      <c r="E76" s="18">
        <v>9.34</v>
      </c>
      <c r="F76" s="19"/>
      <c r="G76" s="20">
        <f t="shared" si="1"/>
        <v>0</v>
      </c>
    </row>
    <row r="77" spans="1:7" ht="15">
      <c r="A77" s="15">
        <v>67</v>
      </c>
      <c r="B77" s="16">
        <v>2.43044</v>
      </c>
      <c r="C77" s="34"/>
      <c r="D77" s="17" t="s">
        <v>87</v>
      </c>
      <c r="E77" s="18">
        <v>39</v>
      </c>
      <c r="F77" s="19"/>
      <c r="G77" s="20">
        <f t="shared" si="1"/>
        <v>0</v>
      </c>
    </row>
    <row r="78" spans="1:7" ht="15">
      <c r="A78" s="15">
        <v>68</v>
      </c>
      <c r="B78" s="16">
        <v>2.43135</v>
      </c>
      <c r="C78" s="34"/>
      <c r="D78" s="17" t="s">
        <v>149</v>
      </c>
      <c r="E78" s="18">
        <v>23.07</v>
      </c>
      <c r="F78" s="19"/>
      <c r="G78" s="20">
        <f t="shared" si="1"/>
        <v>0</v>
      </c>
    </row>
    <row r="79" spans="1:7" ht="15">
      <c r="A79" s="15">
        <v>69</v>
      </c>
      <c r="B79" s="16">
        <v>2.43136</v>
      </c>
      <c r="C79" s="35"/>
      <c r="D79" s="17" t="s">
        <v>88</v>
      </c>
      <c r="E79" s="18">
        <v>23.61</v>
      </c>
      <c r="F79" s="19"/>
      <c r="G79" s="20">
        <f t="shared" si="1"/>
        <v>0</v>
      </c>
    </row>
    <row r="80" spans="1:7" ht="38.25">
      <c r="A80" s="15">
        <v>70</v>
      </c>
      <c r="B80" s="16">
        <v>2.3025</v>
      </c>
      <c r="C80" s="36" t="s">
        <v>89</v>
      </c>
      <c r="D80" s="17" t="s">
        <v>90</v>
      </c>
      <c r="E80" s="18">
        <v>15.29</v>
      </c>
      <c r="F80" s="19"/>
      <c r="G80" s="20">
        <f t="shared" si="1"/>
        <v>0</v>
      </c>
    </row>
    <row r="81" spans="1:7" ht="25.5">
      <c r="A81" s="15">
        <v>71</v>
      </c>
      <c r="B81" s="16">
        <v>2.50102</v>
      </c>
      <c r="C81" s="38"/>
      <c r="D81" s="17" t="s">
        <v>91</v>
      </c>
      <c r="E81" s="18">
        <v>15.29</v>
      </c>
      <c r="F81" s="19"/>
      <c r="G81" s="20">
        <f t="shared" si="1"/>
        <v>0</v>
      </c>
    </row>
    <row r="82" spans="1:7" ht="25.5">
      <c r="A82" s="15">
        <v>72</v>
      </c>
      <c r="B82" s="16" t="s">
        <v>92</v>
      </c>
      <c r="C82" s="36" t="s">
        <v>93</v>
      </c>
      <c r="D82" s="17" t="s">
        <v>94</v>
      </c>
      <c r="E82" s="18">
        <v>15.29</v>
      </c>
      <c r="F82" s="19"/>
      <c r="G82" s="20">
        <f t="shared" si="1"/>
        <v>0</v>
      </c>
    </row>
    <row r="83" spans="1:7" ht="25.5">
      <c r="A83" s="15">
        <v>73</v>
      </c>
      <c r="B83" s="16">
        <v>2.50116</v>
      </c>
      <c r="C83" s="38"/>
      <c r="D83" s="17" t="s">
        <v>95</v>
      </c>
      <c r="E83" s="18">
        <v>15.29</v>
      </c>
      <c r="F83" s="19"/>
      <c r="G83" s="20">
        <f t="shared" si="1"/>
        <v>0</v>
      </c>
    </row>
    <row r="84" spans="1:7" ht="25.5">
      <c r="A84" s="15">
        <v>74</v>
      </c>
      <c r="B84" s="16">
        <v>2.3062</v>
      </c>
      <c r="C84" s="36" t="s">
        <v>96</v>
      </c>
      <c r="D84" s="17" t="s">
        <v>97</v>
      </c>
      <c r="E84" s="18">
        <v>15.29</v>
      </c>
      <c r="F84" s="19"/>
      <c r="G84" s="20">
        <f t="shared" si="1"/>
        <v>0</v>
      </c>
    </row>
    <row r="85" spans="1:7" ht="38.25">
      <c r="A85" s="15">
        <v>75</v>
      </c>
      <c r="B85" s="16" t="s">
        <v>98</v>
      </c>
      <c r="C85" s="37"/>
      <c r="D85" s="17" t="s">
        <v>99</v>
      </c>
      <c r="E85" s="18">
        <v>15.29</v>
      </c>
      <c r="F85" s="19"/>
      <c r="G85" s="20">
        <f t="shared" si="1"/>
        <v>0</v>
      </c>
    </row>
    <row r="86" spans="1:7" ht="15">
      <c r="A86" s="15">
        <v>76</v>
      </c>
      <c r="B86" s="16" t="s">
        <v>100</v>
      </c>
      <c r="C86" s="37"/>
      <c r="D86" s="17" t="s">
        <v>150</v>
      </c>
      <c r="E86" s="18">
        <v>12.46</v>
      </c>
      <c r="F86" s="19"/>
      <c r="G86" s="20">
        <f t="shared" si="1"/>
        <v>0</v>
      </c>
    </row>
    <row r="87" spans="1:7" ht="15">
      <c r="A87" s="15">
        <v>77</v>
      </c>
      <c r="B87" s="16">
        <v>2.2701</v>
      </c>
      <c r="C87" s="38"/>
      <c r="D87" s="17" t="s">
        <v>151</v>
      </c>
      <c r="E87" s="18">
        <v>25</v>
      </c>
      <c r="F87" s="19"/>
      <c r="G87" s="20">
        <f t="shared" si="1"/>
        <v>0</v>
      </c>
    </row>
    <row r="88" spans="1:7" ht="25.5">
      <c r="A88" s="15">
        <v>78</v>
      </c>
      <c r="B88" s="16">
        <v>2.3074</v>
      </c>
      <c r="C88" s="36" t="s">
        <v>101</v>
      </c>
      <c r="D88" s="17" t="s">
        <v>102</v>
      </c>
      <c r="E88" s="18">
        <v>15.29</v>
      </c>
      <c r="F88" s="19"/>
      <c r="G88" s="20">
        <f t="shared" si="1"/>
        <v>0</v>
      </c>
    </row>
    <row r="89" spans="1:7" ht="25.5">
      <c r="A89" s="15">
        <v>79</v>
      </c>
      <c r="B89" s="16">
        <v>2.50114</v>
      </c>
      <c r="C89" s="38"/>
      <c r="D89" s="17" t="s">
        <v>103</v>
      </c>
      <c r="E89" s="18">
        <v>15.29</v>
      </c>
      <c r="F89" s="19"/>
      <c r="G89" s="20">
        <f t="shared" si="1"/>
        <v>0</v>
      </c>
    </row>
    <row r="90" spans="1:7" ht="25.5">
      <c r="A90" s="15">
        <v>80</v>
      </c>
      <c r="B90" s="16" t="s">
        <v>104</v>
      </c>
      <c r="C90" s="36" t="s">
        <v>105</v>
      </c>
      <c r="D90" s="17" t="s">
        <v>106</v>
      </c>
      <c r="E90" s="18">
        <v>15.29</v>
      </c>
      <c r="F90" s="19"/>
      <c r="G90" s="20">
        <f t="shared" si="1"/>
        <v>0</v>
      </c>
    </row>
    <row r="91" spans="1:7" ht="25.5">
      <c r="A91" s="15">
        <v>81</v>
      </c>
      <c r="B91" s="16">
        <v>2.50115</v>
      </c>
      <c r="C91" s="38"/>
      <c r="D91" s="17" t="s">
        <v>107</v>
      </c>
      <c r="E91" s="18">
        <v>15.29</v>
      </c>
      <c r="F91" s="19"/>
      <c r="G91" s="20">
        <f t="shared" si="1"/>
        <v>0</v>
      </c>
    </row>
    <row r="92" spans="1:7" ht="38.25">
      <c r="A92" s="15">
        <v>82</v>
      </c>
      <c r="B92" s="16" t="s">
        <v>108</v>
      </c>
      <c r="C92" s="36" t="s">
        <v>109</v>
      </c>
      <c r="D92" s="17" t="s">
        <v>110</v>
      </c>
      <c r="E92" s="18">
        <v>15.29</v>
      </c>
      <c r="F92" s="19"/>
      <c r="G92" s="20">
        <f t="shared" si="1"/>
        <v>0</v>
      </c>
    </row>
    <row r="93" spans="1:7" ht="38.25">
      <c r="A93" s="15">
        <v>83</v>
      </c>
      <c r="B93" s="16">
        <v>2.50119</v>
      </c>
      <c r="C93" s="38"/>
      <c r="D93" s="17" t="s">
        <v>111</v>
      </c>
      <c r="E93" s="18">
        <v>15.29</v>
      </c>
      <c r="F93" s="19"/>
      <c r="G93" s="20">
        <f t="shared" si="1"/>
        <v>0</v>
      </c>
    </row>
    <row r="94" spans="1:7" ht="38.25">
      <c r="A94" s="15">
        <v>84</v>
      </c>
      <c r="B94" s="16">
        <v>2.3022</v>
      </c>
      <c r="C94" s="36" t="s">
        <v>112</v>
      </c>
      <c r="D94" s="17" t="s">
        <v>113</v>
      </c>
      <c r="E94" s="18">
        <v>15.29</v>
      </c>
      <c r="F94" s="19"/>
      <c r="G94" s="20">
        <f t="shared" si="1"/>
        <v>0</v>
      </c>
    </row>
    <row r="95" spans="1:7" ht="38.25">
      <c r="A95" s="15">
        <v>85</v>
      </c>
      <c r="B95" s="16">
        <v>2.50103</v>
      </c>
      <c r="C95" s="38"/>
      <c r="D95" s="17" t="s">
        <v>114</v>
      </c>
      <c r="E95" s="18">
        <v>15.29</v>
      </c>
      <c r="F95" s="19"/>
      <c r="G95" s="20">
        <f t="shared" si="1"/>
        <v>0</v>
      </c>
    </row>
    <row r="96" spans="1:7" ht="38.25">
      <c r="A96" s="15">
        <v>86</v>
      </c>
      <c r="B96" s="16" t="s">
        <v>115</v>
      </c>
      <c r="C96" s="36" t="s">
        <v>116</v>
      </c>
      <c r="D96" s="17" t="s">
        <v>117</v>
      </c>
      <c r="E96" s="18">
        <v>15.29</v>
      </c>
      <c r="F96" s="19"/>
      <c r="G96" s="20">
        <f t="shared" si="1"/>
        <v>0</v>
      </c>
    </row>
    <row r="97" spans="1:7" ht="38.25">
      <c r="A97" s="15">
        <v>87</v>
      </c>
      <c r="B97" s="16" t="s">
        <v>118</v>
      </c>
      <c r="C97" s="38"/>
      <c r="D97" s="17" t="s">
        <v>119</v>
      </c>
      <c r="E97" s="18">
        <v>15.29</v>
      </c>
      <c r="F97" s="19"/>
      <c r="G97" s="20">
        <f t="shared" si="1"/>
        <v>0</v>
      </c>
    </row>
    <row r="98" spans="1:7" ht="38.25">
      <c r="A98" s="15">
        <v>88</v>
      </c>
      <c r="B98" s="16">
        <v>2.5032</v>
      </c>
      <c r="C98" s="36" t="s">
        <v>120</v>
      </c>
      <c r="D98" s="17" t="s">
        <v>121</v>
      </c>
      <c r="E98" s="18">
        <v>15.29</v>
      </c>
      <c r="F98" s="19"/>
      <c r="G98" s="20">
        <f t="shared" si="1"/>
        <v>0</v>
      </c>
    </row>
    <row r="99" spans="1:7" ht="38.25">
      <c r="A99" s="15">
        <v>89</v>
      </c>
      <c r="B99" s="16" t="s">
        <v>122</v>
      </c>
      <c r="C99" s="38"/>
      <c r="D99" s="17" t="s">
        <v>123</v>
      </c>
      <c r="E99" s="18">
        <v>15.29</v>
      </c>
      <c r="F99" s="19"/>
      <c r="G99" s="20">
        <f t="shared" si="1"/>
        <v>0</v>
      </c>
    </row>
    <row r="100" spans="1:7" ht="30" customHeight="1">
      <c r="A100" s="15">
        <v>90</v>
      </c>
      <c r="B100" s="16">
        <v>2.313</v>
      </c>
      <c r="C100" s="36" t="s">
        <v>124</v>
      </c>
      <c r="D100" s="17" t="s">
        <v>125</v>
      </c>
      <c r="E100" s="18">
        <v>12.23</v>
      </c>
      <c r="F100" s="19"/>
      <c r="G100" s="20">
        <f t="shared" si="1"/>
        <v>0</v>
      </c>
    </row>
    <row r="101" spans="1:7" ht="34.5" customHeight="1">
      <c r="A101" s="15">
        <v>91</v>
      </c>
      <c r="B101" s="16">
        <v>2.502</v>
      </c>
      <c r="C101" s="38"/>
      <c r="D101" s="17" t="s">
        <v>126</v>
      </c>
      <c r="E101" s="18">
        <v>14.55</v>
      </c>
      <c r="F101" s="19"/>
      <c r="G101" s="20">
        <f t="shared" si="1"/>
        <v>0</v>
      </c>
    </row>
    <row r="102" spans="1:7" ht="25.5">
      <c r="A102" s="15">
        <v>92</v>
      </c>
      <c r="B102" s="16" t="s">
        <v>136</v>
      </c>
      <c r="C102" s="37" t="s">
        <v>127</v>
      </c>
      <c r="D102" s="17" t="s">
        <v>134</v>
      </c>
      <c r="E102" s="30">
        <v>130</v>
      </c>
      <c r="F102" s="19"/>
      <c r="G102" s="20">
        <f t="shared" si="1"/>
        <v>0</v>
      </c>
    </row>
    <row r="103" spans="1:7" ht="25.5">
      <c r="A103" s="15">
        <v>93</v>
      </c>
      <c r="B103" s="16" t="s">
        <v>135</v>
      </c>
      <c r="C103" s="37"/>
      <c r="D103" s="17" t="s">
        <v>137</v>
      </c>
      <c r="E103" s="30">
        <v>250</v>
      </c>
      <c r="F103" s="19"/>
      <c r="G103" s="20">
        <f t="shared" si="1"/>
        <v>0</v>
      </c>
    </row>
    <row r="104" spans="1:7" ht="25.5">
      <c r="A104" s="15">
        <v>94</v>
      </c>
      <c r="B104" s="16" t="s">
        <v>138</v>
      </c>
      <c r="C104" s="37"/>
      <c r="D104" s="17" t="s">
        <v>139</v>
      </c>
      <c r="E104" s="30">
        <v>160</v>
      </c>
      <c r="F104" s="19"/>
      <c r="G104" s="20">
        <f t="shared" si="1"/>
        <v>0</v>
      </c>
    </row>
    <row r="105" spans="1:7" ht="25.5">
      <c r="A105" s="15">
        <v>95</v>
      </c>
      <c r="B105" s="16" t="s">
        <v>140</v>
      </c>
      <c r="C105" s="37"/>
      <c r="D105" s="17" t="s">
        <v>141</v>
      </c>
      <c r="E105" s="30">
        <v>280</v>
      </c>
      <c r="F105" s="19"/>
      <c r="G105" s="20">
        <f t="shared" si="1"/>
        <v>0</v>
      </c>
    </row>
    <row r="106" spans="1:7" ht="15">
      <c r="A106" s="15">
        <v>96</v>
      </c>
      <c r="B106" s="16" t="s">
        <v>128</v>
      </c>
      <c r="C106" s="37"/>
      <c r="D106" s="17" t="s">
        <v>142</v>
      </c>
      <c r="E106" s="30">
        <v>200</v>
      </c>
      <c r="F106" s="19"/>
      <c r="G106" s="20">
        <f t="shared" si="1"/>
        <v>0</v>
      </c>
    </row>
    <row r="107" spans="1:7" ht="25.5">
      <c r="A107" s="15">
        <v>97</v>
      </c>
      <c r="B107" s="16" t="s">
        <v>143</v>
      </c>
      <c r="C107" s="37"/>
      <c r="D107" s="17" t="s">
        <v>144</v>
      </c>
      <c r="E107" s="30">
        <v>100</v>
      </c>
      <c r="F107" s="19"/>
      <c r="G107" s="20">
        <f t="shared" si="1"/>
        <v>0</v>
      </c>
    </row>
    <row r="108" spans="1:7" ht="15">
      <c r="A108" s="15">
        <v>98</v>
      </c>
      <c r="B108" s="16" t="s">
        <v>168</v>
      </c>
      <c r="C108" s="37"/>
      <c r="D108" s="17" t="s">
        <v>145</v>
      </c>
      <c r="E108" s="30">
        <v>40</v>
      </c>
      <c r="F108" s="19"/>
      <c r="G108" s="20">
        <f t="shared" si="1"/>
        <v>0</v>
      </c>
    </row>
    <row r="109" spans="1:7" ht="15">
      <c r="A109" s="15">
        <v>99</v>
      </c>
      <c r="B109" s="16" t="s">
        <v>146</v>
      </c>
      <c r="C109" s="37"/>
      <c r="D109" s="17" t="s">
        <v>147</v>
      </c>
      <c r="E109" s="30">
        <v>80</v>
      </c>
      <c r="F109" s="19"/>
      <c r="G109" s="20">
        <f t="shared" si="1"/>
        <v>0</v>
      </c>
    </row>
    <row r="110" spans="1:7" ht="15.75" customHeight="1">
      <c r="A110" s="39" t="s">
        <v>129</v>
      </c>
      <c r="B110" s="39"/>
      <c r="C110" s="39"/>
      <c r="D110" s="39"/>
      <c r="E110" s="23" t="s">
        <v>130</v>
      </c>
      <c r="F110" s="24">
        <f>SUM(F11:F109)</f>
        <v>0</v>
      </c>
      <c r="G110" s="20">
        <f>SUM(G11:G109)</f>
        <v>0</v>
      </c>
    </row>
    <row r="111" spans="1:7" ht="18">
      <c r="A111" s="7" t="s">
        <v>131</v>
      </c>
      <c r="C111" s="25"/>
      <c r="D111" s="25"/>
      <c r="E111" s="26"/>
      <c r="F111" s="27"/>
      <c r="G111" s="28"/>
    </row>
    <row r="112" spans="1:7" ht="18">
      <c r="A112" s="7"/>
      <c r="C112" s="25"/>
      <c r="D112" s="25"/>
      <c r="E112" s="26"/>
      <c r="F112" s="27"/>
      <c r="G112" s="28"/>
    </row>
    <row r="113" spans="1:7" ht="18">
      <c r="A113" s="7"/>
      <c r="B113" s="9" t="s">
        <v>132</v>
      </c>
      <c r="C113" s="25"/>
      <c r="D113" s="25"/>
      <c r="E113" s="26"/>
      <c r="F113" s="27"/>
      <c r="G113" s="28"/>
    </row>
    <row r="114" spans="1:7" ht="15.75">
      <c r="A114" s="25"/>
      <c r="B114" s="25"/>
      <c r="C114" s="25"/>
      <c r="D114" s="25"/>
      <c r="E114" s="26"/>
      <c r="F114" s="29"/>
      <c r="G114" s="29"/>
    </row>
    <row r="115" ht="12.75">
      <c r="B115" s="5" t="s">
        <v>133</v>
      </c>
    </row>
    <row r="116" spans="2:8" ht="13.5">
      <c r="B116" s="40" t="s">
        <v>152</v>
      </c>
      <c r="C116" s="41"/>
      <c r="D116" s="41"/>
      <c r="E116" s="41"/>
      <c r="F116" s="41"/>
      <c r="G116" s="41"/>
      <c r="H116" s="32"/>
    </row>
    <row r="117" spans="2:8" ht="33" customHeight="1">
      <c r="B117" s="42" t="s">
        <v>153</v>
      </c>
      <c r="C117" s="41"/>
      <c r="D117" s="41"/>
      <c r="E117" s="41"/>
      <c r="F117" s="41"/>
      <c r="G117" s="41"/>
      <c r="H117" s="32"/>
    </row>
    <row r="118" spans="2:8" ht="13.5">
      <c r="B118" s="42" t="s">
        <v>154</v>
      </c>
      <c r="C118" s="41"/>
      <c r="D118" s="41"/>
      <c r="E118" s="41"/>
      <c r="F118" s="41"/>
      <c r="G118" s="41"/>
      <c r="H118" s="32"/>
    </row>
    <row r="119" spans="2:8" ht="65.25" customHeight="1">
      <c r="B119" s="42" t="s">
        <v>155</v>
      </c>
      <c r="C119" s="41"/>
      <c r="D119" s="41"/>
      <c r="E119" s="41"/>
      <c r="F119" s="41"/>
      <c r="G119" s="41"/>
      <c r="H119" s="32"/>
    </row>
    <row r="120" spans="2:8" ht="13.5" customHeight="1">
      <c r="B120" s="42" t="s">
        <v>156</v>
      </c>
      <c r="C120" s="41"/>
      <c r="D120" s="41"/>
      <c r="E120" s="41"/>
      <c r="F120" s="41"/>
      <c r="G120" s="41"/>
      <c r="H120" s="32"/>
    </row>
    <row r="121" spans="2:8" ht="33.75" customHeight="1">
      <c r="B121" s="42" t="s">
        <v>157</v>
      </c>
      <c r="C121" s="41"/>
      <c r="D121" s="41"/>
      <c r="E121" s="41"/>
      <c r="F121" s="41"/>
      <c r="G121" s="41"/>
      <c r="H121" s="32"/>
    </row>
    <row r="122" spans="2:8" ht="47.25" customHeight="1">
      <c r="B122" s="42" t="s">
        <v>158</v>
      </c>
      <c r="C122" s="41"/>
      <c r="D122" s="41"/>
      <c r="E122" s="41"/>
      <c r="F122" s="41"/>
      <c r="G122" s="41"/>
      <c r="H122" s="32"/>
    </row>
    <row r="123" spans="2:8" ht="33" customHeight="1">
      <c r="B123" s="42" t="s">
        <v>159</v>
      </c>
      <c r="C123" s="41"/>
      <c r="D123" s="41"/>
      <c r="E123" s="41"/>
      <c r="F123" s="41"/>
      <c r="G123" s="41"/>
      <c r="H123" s="32"/>
    </row>
    <row r="124" spans="2:8" ht="32.25" customHeight="1">
      <c r="B124" s="42" t="s">
        <v>160</v>
      </c>
      <c r="C124" s="41"/>
      <c r="D124" s="41"/>
      <c r="E124" s="41"/>
      <c r="F124" s="41"/>
      <c r="G124" s="41"/>
      <c r="H124" s="32"/>
    </row>
    <row r="125" spans="2:8" ht="46.5" customHeight="1">
      <c r="B125" s="42" t="s">
        <v>161</v>
      </c>
      <c r="C125" s="41"/>
      <c r="D125" s="41"/>
      <c r="E125" s="41"/>
      <c r="F125" s="41"/>
      <c r="G125" s="41"/>
      <c r="H125" s="32"/>
    </row>
    <row r="126" spans="2:8" ht="18" customHeight="1">
      <c r="B126" s="42" t="s">
        <v>162</v>
      </c>
      <c r="C126" s="41"/>
      <c r="D126" s="41"/>
      <c r="E126" s="41"/>
      <c r="F126" s="41"/>
      <c r="G126" s="41"/>
      <c r="H126" s="32"/>
    </row>
    <row r="127" spans="2:7" ht="13.5">
      <c r="B127" s="42" t="s">
        <v>163</v>
      </c>
      <c r="C127" s="41"/>
      <c r="D127" s="41"/>
      <c r="E127" s="41"/>
      <c r="F127" s="41"/>
      <c r="G127" s="41"/>
    </row>
    <row r="128" ht="16.5" customHeight="1">
      <c r="B128" s="31" t="s">
        <v>164</v>
      </c>
    </row>
    <row r="129" spans="2:7" ht="34.5" customHeight="1">
      <c r="B129" s="43" t="s">
        <v>165</v>
      </c>
      <c r="C129" s="41"/>
      <c r="D129" s="41"/>
      <c r="E129" s="41"/>
      <c r="F129" s="41"/>
      <c r="G129" s="41"/>
    </row>
    <row r="130" spans="2:7" ht="81" customHeight="1">
      <c r="B130" s="42" t="s">
        <v>166</v>
      </c>
      <c r="C130" s="41"/>
      <c r="D130" s="41"/>
      <c r="E130" s="41"/>
      <c r="F130" s="41"/>
      <c r="G130" s="41"/>
    </row>
  </sheetData>
  <mergeCells count="29">
    <mergeCell ref="B129:G129"/>
    <mergeCell ref="B130:G130"/>
    <mergeCell ref="B124:G124"/>
    <mergeCell ref="B125:G125"/>
    <mergeCell ref="B126:G126"/>
    <mergeCell ref="B127:G127"/>
    <mergeCell ref="B120:G120"/>
    <mergeCell ref="B121:G121"/>
    <mergeCell ref="B122:G122"/>
    <mergeCell ref="B123:G123"/>
    <mergeCell ref="B116:G116"/>
    <mergeCell ref="B117:G117"/>
    <mergeCell ref="B118:G118"/>
    <mergeCell ref="B119:G119"/>
    <mergeCell ref="C100:C101"/>
    <mergeCell ref="C102:C109"/>
    <mergeCell ref="A110:D110"/>
    <mergeCell ref="C92:C93"/>
    <mergeCell ref="C94:C95"/>
    <mergeCell ref="C96:C97"/>
    <mergeCell ref="C98:C99"/>
    <mergeCell ref="C82:C83"/>
    <mergeCell ref="C84:C87"/>
    <mergeCell ref="C88:C89"/>
    <mergeCell ref="C90:C91"/>
    <mergeCell ref="C11:C20"/>
    <mergeCell ref="C21:C50"/>
    <mergeCell ref="C51:C79"/>
    <mergeCell ref="C80:C81"/>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alina.albei</dc:creator>
  <cp:keywords/>
  <dc:description/>
  <cp:lastModifiedBy>alina.albei</cp:lastModifiedBy>
  <dcterms:created xsi:type="dcterms:W3CDTF">2015-04-08T08:18:09Z</dcterms:created>
  <dcterms:modified xsi:type="dcterms:W3CDTF">2015-04-16T09:21:53Z</dcterms:modified>
  <cp:category/>
  <cp:version/>
  <cp:contentType/>
  <cp:contentStatus/>
</cp:coreProperties>
</file>